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<sst xmlns="http://schemas.openxmlformats.org/spreadsheetml/2006/main" count="105" uniqueCount="99">
  <si>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</si>
  <si>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</si>
  <si>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</si>
  <si>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</si>
  <si>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</si>
  <si>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</si>
  <si>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</si>
  <si>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</si>
  <si>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</si>
  <si>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</si>
  <si>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</si>
  <si>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</si>
  <si>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</si>
  <si>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</si>
  <si>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</si>
  <si>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</si>
  <si>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</si>
  <si>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</si>
  <si>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</si>
  <si>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</si>
  <si>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</si>
  <si>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</si>
  <si>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</si>
  <si>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</si>
  <si>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</si>
  <si>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</si>
  <si>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</si>
  <si>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</si>
  <si>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</si>
  <si>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</si>
  <si>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</si>
  <si>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</si>
  <si>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</si>
  <si>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</si>
  <si>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</si>
  <si>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</si>
  <si>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</si>
  <si>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</si>
  <si>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</si>
  <si>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</si>
  <si>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</si>
  <si>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</si>
  <si>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</si>
  <si>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</si>
  <si>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</si>
  <si>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</si>
  <si>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</si>
  <si>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</si>
  <si>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</si>
  <si>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</si>
  <si>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</si>
  <si>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</si>
  <si>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</si>
  <si>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</si>
  <si>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</si>
  <si>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</si>
  <si>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</si>
  <si>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</si>
  <si>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</si>
  <si>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</si>
  <si>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</si>
  <si>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</si>
  <si>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</si>
  <si>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</si>
  <si>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</si>
  <si>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</si>
  <si>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</si>
  <si>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</si>
  <si>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</si>
  <si>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</si>
  <si>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</si>
  <si>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</si>
  <si>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</si>
  <si>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</si>
  <si>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</si>
  <si>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</si>
  <si>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</si>
  <si>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</si>
  <si>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 xml:space="preserve">уточненный план на 2012 год 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</si>
  <si>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</si>
  <si>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</si>
  <si>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</si>
  <si>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</si>
  <si>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</si>
  <si>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</si>
  <si>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</si>
  <si>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</si>
  <si>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</si>
  <si>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</si>
  <si>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</si>
  <si>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>Уточненный план на 2012 год, утвержден решением Думы города от 30.11.2012 №304</t>
  </si>
  <si>
    <t xml:space="preserve">Государственная пошлина </t>
  </si>
  <si>
    <t>070 1 14 02042 04 0000 440</t>
  </si>
  <si>
    <t xml:space="preserve">Прогнозируемый общий объем доходов </t>
  </si>
  <si>
    <t xml:space="preserve"> бюджета городского округа город  Мегион на 2012 год</t>
  </si>
  <si>
    <t xml:space="preserve">к решению Думы </t>
  </si>
  <si>
    <t>города Мегиона</t>
  </si>
  <si>
    <t>Приложение 2</t>
  </si>
  <si>
    <t>от 26 декабря 2012 № 313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</si>
</sst>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00390625" style="2" customWidth="1"/>
    <col min="4" max="4" width="14.125" style="2" customWidth="1"/>
    <col min="5" max="5" width="13.25390625" style="2" customWidth="1"/>
    <col min="6" max="6" width="14.2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/>
      <c r="E1" s="36" t="s">
        <v>97</v>
      </c>
      <c r="F1" s="3"/>
    </row>
    <row r="2" spans="4:6" ht="12.75">
      <c r="D2" s="3"/>
      <c r="E2" s="36" t="s">
        <v>95</v>
      </c>
      <c r="F2" s="3"/>
    </row>
    <row r="3" spans="4:6" ht="12.75">
      <c r="D3" s="3"/>
      <c r="E3" s="36" t="s">
        <v>96</v>
      </c>
      <c r="F3" s="3"/>
    </row>
    <row r="4" spans="4:6" ht="12.75">
      <c r="D4" s="3"/>
      <c r="E4" s="36" t="s">
        <v>98</v>
      </c>
      <c r="F4" s="3"/>
    </row>
    <row r="5" spans="5:6" ht="12.75">
      <c r="E5" s="37"/>
      <c r="F5" s="3"/>
    </row>
    <row r="6" ht="15.75">
      <c r="C6" s="4"/>
    </row>
    <row r="7" spans="1:6" ht="15.75">
      <c r="A7" s="31" t="s">
        <v>93</v>
      </c>
      <c r="B7" s="32"/>
      <c r="C7" s="32"/>
      <c r="D7" s="32"/>
      <c r="E7" s="32"/>
      <c r="F7" s="32"/>
    </row>
    <row r="8" spans="1:6" ht="15.75">
      <c r="A8" s="31" t="s">
        <v>94</v>
      </c>
      <c r="B8" s="33"/>
      <c r="C8" s="33"/>
      <c r="D8" s="33"/>
      <c r="E8" s="33"/>
      <c r="F8" s="33"/>
    </row>
    <row r="9" spans="3:5" ht="15.75">
      <c r="C9" s="5"/>
      <c r="D9" s="5"/>
      <c r="E9" s="5"/>
    </row>
    <row r="10" ht="12.75">
      <c r="F10" s="6" t="s">
        <v>24</v>
      </c>
    </row>
    <row r="11" spans="1:6" ht="63.75">
      <c r="A11" s="7" t="s">
        <v>27</v>
      </c>
      <c r="B11" s="8" t="s">
        <v>0</v>
      </c>
      <c r="C11" s="8" t="s">
        <v>33</v>
      </c>
      <c r="D11" s="29" t="s">
        <v>90</v>
      </c>
      <c r="E11" s="9" t="s">
        <v>25</v>
      </c>
      <c r="F11" s="10" t="s">
        <v>78</v>
      </c>
    </row>
    <row r="12" spans="1:6" ht="12.75">
      <c r="A12" s="11" t="s">
        <v>34</v>
      </c>
      <c r="B12" s="12" t="s">
        <v>28</v>
      </c>
      <c r="C12" s="12" t="s">
        <v>75</v>
      </c>
      <c r="D12" s="26">
        <f>D13+D14+D15+D16+D17+D18+D19+D20+D21+D22+D23+D24+D25+D26+D27+D28+D29+D30+D31+D32+D33+D34</f>
        <v>1099173.4</v>
      </c>
      <c r="E12" s="26">
        <f>E13+E14+E15+E16+E17+E18+E19+E20+E21+E22+E23+E24+E25+E26+E27+E28+E29+E30+E31+E32+E33+E34</f>
        <v>1.1368683772161603E-12</v>
      </c>
      <c r="F12" s="26">
        <f>F13+F14+F15+F16+F17+F18+F19+F20+F21+F22+F23+F24+F25+F26+F27+F28+F29+F30+F31+F32+F33+F34</f>
        <v>1099173.4</v>
      </c>
    </row>
    <row r="13" spans="1:6" ht="12.75">
      <c r="A13" s="13" t="s">
        <v>35</v>
      </c>
      <c r="B13" s="14" t="s">
        <v>1</v>
      </c>
      <c r="C13" s="15" t="s">
        <v>3</v>
      </c>
      <c r="D13" s="27">
        <v>651554</v>
      </c>
      <c r="E13" s="27">
        <v>-14648.8</v>
      </c>
      <c r="F13" s="27">
        <f aca="true" t="shared" si="0" ref="F13:F34">D13+E13</f>
        <v>636905.2</v>
      </c>
    </row>
    <row r="14" spans="1:6" ht="25.5">
      <c r="A14" s="13" t="s">
        <v>36</v>
      </c>
      <c r="B14" s="14" t="s">
        <v>2</v>
      </c>
      <c r="C14" s="16" t="s">
        <v>56</v>
      </c>
      <c r="D14" s="27">
        <v>46151</v>
      </c>
      <c r="E14" s="27">
        <v>7100</v>
      </c>
      <c r="F14" s="27">
        <f t="shared" si="0"/>
        <v>53251</v>
      </c>
    </row>
    <row r="15" spans="1:6" ht="12.75">
      <c r="A15" s="13" t="s">
        <v>48</v>
      </c>
      <c r="B15" s="14" t="s">
        <v>4</v>
      </c>
      <c r="C15" s="15" t="s">
        <v>11</v>
      </c>
      <c r="D15" s="27">
        <v>40976</v>
      </c>
      <c r="E15" s="27">
        <v>8150</v>
      </c>
      <c r="F15" s="27">
        <f t="shared" si="0"/>
        <v>49126</v>
      </c>
    </row>
    <row r="16" spans="1:6" ht="12.75">
      <c r="A16" s="13" t="s">
        <v>58</v>
      </c>
      <c r="B16" s="14" t="s">
        <v>5</v>
      </c>
      <c r="C16" s="15" t="s">
        <v>60</v>
      </c>
      <c r="D16" s="27">
        <v>88</v>
      </c>
      <c r="E16" s="27">
        <v>4.2</v>
      </c>
      <c r="F16" s="27">
        <f t="shared" si="0"/>
        <v>92.2</v>
      </c>
    </row>
    <row r="17" spans="1:6" ht="12.75">
      <c r="A17" s="13" t="s">
        <v>47</v>
      </c>
      <c r="B17" s="14" t="s">
        <v>6</v>
      </c>
      <c r="C17" s="15" t="s">
        <v>49</v>
      </c>
      <c r="D17" s="27">
        <v>11900</v>
      </c>
      <c r="E17" s="27">
        <v>-2550</v>
      </c>
      <c r="F17" s="27">
        <f t="shared" si="0"/>
        <v>9350</v>
      </c>
    </row>
    <row r="18" spans="1:6" ht="12.75">
      <c r="A18" s="13" t="s">
        <v>42</v>
      </c>
      <c r="B18" s="14" t="s">
        <v>7</v>
      </c>
      <c r="C18" s="15" t="s">
        <v>41</v>
      </c>
      <c r="D18" s="27">
        <v>86736</v>
      </c>
      <c r="E18" s="27">
        <v>500</v>
      </c>
      <c r="F18" s="27">
        <f t="shared" si="0"/>
        <v>87236</v>
      </c>
    </row>
    <row r="19" spans="1:6" ht="12.75">
      <c r="A19" s="13" t="s">
        <v>44</v>
      </c>
      <c r="B19" s="14" t="s">
        <v>8</v>
      </c>
      <c r="C19" s="15" t="s">
        <v>15</v>
      </c>
      <c r="D19" s="27">
        <v>10080</v>
      </c>
      <c r="E19" s="27">
        <v>4760</v>
      </c>
      <c r="F19" s="27">
        <f t="shared" si="0"/>
        <v>14840</v>
      </c>
    </row>
    <row r="20" spans="1:6" ht="12.75">
      <c r="A20" s="13" t="s">
        <v>39</v>
      </c>
      <c r="B20" s="14" t="s">
        <v>9</v>
      </c>
      <c r="C20" s="15" t="s">
        <v>91</v>
      </c>
      <c r="D20" s="27">
        <v>8382</v>
      </c>
      <c r="E20" s="27">
        <v>-100</v>
      </c>
      <c r="F20" s="27">
        <f t="shared" si="0"/>
        <v>8282</v>
      </c>
    </row>
    <row r="21" spans="1:6" ht="38.25">
      <c r="A21" s="13" t="s">
        <v>51</v>
      </c>
      <c r="B21" s="14" t="s">
        <v>10</v>
      </c>
      <c r="C21" s="16" t="s">
        <v>52</v>
      </c>
      <c r="D21" s="27">
        <v>0</v>
      </c>
      <c r="E21" s="27">
        <v>4.4</v>
      </c>
      <c r="F21" s="27">
        <f t="shared" si="0"/>
        <v>4.4</v>
      </c>
    </row>
    <row r="22" spans="1:6" ht="63.75">
      <c r="A22" s="13" t="s">
        <v>87</v>
      </c>
      <c r="B22" s="14" t="s">
        <v>12</v>
      </c>
      <c r="C22" s="30" t="s">
        <v>88</v>
      </c>
      <c r="D22" s="27">
        <v>17.7</v>
      </c>
      <c r="E22" s="27">
        <v>0</v>
      </c>
      <c r="F22" s="27">
        <f>D22+E22</f>
        <v>17.7</v>
      </c>
    </row>
    <row r="23" spans="1:6" ht="38.25">
      <c r="A23" s="13" t="s">
        <v>62</v>
      </c>
      <c r="B23" s="14" t="s">
        <v>13</v>
      </c>
      <c r="C23" s="16" t="s">
        <v>45</v>
      </c>
      <c r="D23" s="27">
        <v>45</v>
      </c>
      <c r="E23" s="27">
        <v>0</v>
      </c>
      <c r="F23" s="27">
        <f t="shared" si="0"/>
        <v>45</v>
      </c>
    </row>
    <row r="24" spans="1:6" ht="25.5">
      <c r="A24" s="13" t="s">
        <v>63</v>
      </c>
      <c r="B24" s="14" t="s">
        <v>14</v>
      </c>
      <c r="C24" s="16" t="s">
        <v>57</v>
      </c>
      <c r="D24" s="27">
        <v>129272.5</v>
      </c>
      <c r="E24" s="27">
        <v>-6311.2</v>
      </c>
      <c r="F24" s="27">
        <f t="shared" si="0"/>
        <v>122961.3</v>
      </c>
    </row>
    <row r="25" spans="1:6" ht="38.25">
      <c r="A25" s="13" t="s">
        <v>64</v>
      </c>
      <c r="B25" s="14" t="s">
        <v>16</v>
      </c>
      <c r="C25" s="16" t="s">
        <v>46</v>
      </c>
      <c r="D25" s="27">
        <v>17573</v>
      </c>
      <c r="E25" s="27">
        <v>2500</v>
      </c>
      <c r="F25" s="27">
        <f t="shared" si="0"/>
        <v>20073</v>
      </c>
    </row>
    <row r="26" spans="1:6" ht="38.25">
      <c r="A26" s="13" t="s">
        <v>65</v>
      </c>
      <c r="B26" s="14" t="s">
        <v>17</v>
      </c>
      <c r="C26" s="16" t="s">
        <v>37</v>
      </c>
      <c r="D26" s="27">
        <v>98.8</v>
      </c>
      <c r="E26" s="27">
        <v>0</v>
      </c>
      <c r="F26" s="27">
        <f t="shared" si="0"/>
        <v>98.8</v>
      </c>
    </row>
    <row r="27" spans="1:6" ht="25.5">
      <c r="A27" s="13" t="s">
        <v>66</v>
      </c>
      <c r="B27" s="14" t="s">
        <v>18</v>
      </c>
      <c r="C27" s="16" t="s">
        <v>31</v>
      </c>
      <c r="D27" s="27">
        <v>2958</v>
      </c>
      <c r="E27" s="27">
        <v>741.2</v>
      </c>
      <c r="F27" s="27">
        <f t="shared" si="0"/>
        <v>3699.2</v>
      </c>
    </row>
    <row r="28" spans="1:6" ht="38.25">
      <c r="A28" s="13" t="s">
        <v>79</v>
      </c>
      <c r="B28" s="14" t="s">
        <v>19</v>
      </c>
      <c r="C28" s="16" t="s">
        <v>85</v>
      </c>
      <c r="D28" s="27">
        <v>7824.6</v>
      </c>
      <c r="E28" s="27">
        <v>-3061</v>
      </c>
      <c r="F28" s="27">
        <f t="shared" si="0"/>
        <v>4763.6</v>
      </c>
    </row>
    <row r="29" spans="1:6" ht="24.75" customHeight="1">
      <c r="A29" s="13" t="s">
        <v>67</v>
      </c>
      <c r="B29" s="14" t="s">
        <v>20</v>
      </c>
      <c r="C29" s="16" t="s">
        <v>83</v>
      </c>
      <c r="D29" s="27">
        <v>29100</v>
      </c>
      <c r="E29" s="27">
        <v>3800</v>
      </c>
      <c r="F29" s="27">
        <f t="shared" si="0"/>
        <v>32900</v>
      </c>
    </row>
    <row r="30" spans="1:6" ht="25.5">
      <c r="A30" s="13" t="s">
        <v>84</v>
      </c>
      <c r="B30" s="14" t="s">
        <v>29</v>
      </c>
      <c r="C30" s="16" t="s">
        <v>81</v>
      </c>
      <c r="D30" s="27">
        <v>40032.3</v>
      </c>
      <c r="E30" s="27">
        <v>0</v>
      </c>
      <c r="F30" s="27">
        <f>D30+E30</f>
        <v>40032.3</v>
      </c>
    </row>
    <row r="31" spans="1:6" ht="25.5">
      <c r="A31" s="13" t="s">
        <v>92</v>
      </c>
      <c r="B31" s="14" t="s">
        <v>53</v>
      </c>
      <c r="C31" s="16" t="s">
        <v>80</v>
      </c>
      <c r="D31" s="27">
        <v>0</v>
      </c>
      <c r="E31" s="27">
        <v>11.2</v>
      </c>
      <c r="F31" s="27">
        <f>D31+E31</f>
        <v>11.2</v>
      </c>
    </row>
    <row r="32" spans="1:6" ht="25.5">
      <c r="A32" s="13" t="s">
        <v>68</v>
      </c>
      <c r="B32" s="14" t="s">
        <v>59</v>
      </c>
      <c r="C32" s="16" t="s">
        <v>82</v>
      </c>
      <c r="D32" s="27">
        <v>0</v>
      </c>
      <c r="E32" s="27">
        <v>0</v>
      </c>
      <c r="F32" s="27">
        <f t="shared" si="0"/>
        <v>0</v>
      </c>
    </row>
    <row r="33" spans="1:6" ht="12.75">
      <c r="A33" s="13" t="s">
        <v>69</v>
      </c>
      <c r="B33" s="14" t="s">
        <v>61</v>
      </c>
      <c r="C33" s="15" t="s">
        <v>55</v>
      </c>
      <c r="D33" s="27">
        <v>7300</v>
      </c>
      <c r="E33" s="27">
        <v>0</v>
      </c>
      <c r="F33" s="27">
        <f>D33+E33</f>
        <v>7300</v>
      </c>
    </row>
    <row r="34" spans="1:6" ht="12.75">
      <c r="A34" s="13" t="s">
        <v>38</v>
      </c>
      <c r="B34" s="14" t="s">
        <v>86</v>
      </c>
      <c r="C34" s="15" t="s">
        <v>32</v>
      </c>
      <c r="D34" s="27">
        <v>9084.5</v>
      </c>
      <c r="E34" s="27">
        <v>-900</v>
      </c>
      <c r="F34" s="27">
        <f t="shared" si="0"/>
        <v>8184.5</v>
      </c>
    </row>
    <row r="35" spans="1:8" ht="12.75">
      <c r="A35" s="11" t="s">
        <v>43</v>
      </c>
      <c r="B35" s="17" t="s">
        <v>22</v>
      </c>
      <c r="C35" s="18" t="s">
        <v>40</v>
      </c>
      <c r="D35" s="26">
        <f>D36+D37+D38+D39+D40+D41</f>
        <v>2567352.4</v>
      </c>
      <c r="E35" s="26">
        <f>E36+E37+E38+E39+E40+E41</f>
        <v>125817.19999999998</v>
      </c>
      <c r="F35" s="26">
        <f>F36+F37+F38+F39+F40+F41</f>
        <v>2693169.6</v>
      </c>
      <c r="H35" s="19"/>
    </row>
    <row r="36" spans="1:6" ht="12.75">
      <c r="A36" s="13" t="s">
        <v>70</v>
      </c>
      <c r="B36" s="14" t="s">
        <v>1</v>
      </c>
      <c r="C36" s="20" t="s">
        <v>26</v>
      </c>
      <c r="D36" s="27">
        <v>642173.1</v>
      </c>
      <c r="E36" s="27">
        <v>0</v>
      </c>
      <c r="F36" s="27">
        <f aca="true" t="shared" si="1" ref="F36:F41">D36+E36</f>
        <v>642173.1</v>
      </c>
    </row>
    <row r="37" spans="1:6" ht="12.75">
      <c r="A37" s="13" t="s">
        <v>71</v>
      </c>
      <c r="B37" s="14" t="s">
        <v>2</v>
      </c>
      <c r="C37" s="20" t="s">
        <v>30</v>
      </c>
      <c r="D37" s="27">
        <v>823024.7</v>
      </c>
      <c r="E37" s="27">
        <v>123372.4</v>
      </c>
      <c r="F37" s="27">
        <f t="shared" si="1"/>
        <v>946397.1</v>
      </c>
    </row>
    <row r="38" spans="1:6" ht="12.75">
      <c r="A38" s="13" t="s">
        <v>72</v>
      </c>
      <c r="B38" s="14" t="s">
        <v>4</v>
      </c>
      <c r="C38" s="20" t="s">
        <v>50</v>
      </c>
      <c r="D38" s="27">
        <v>1062310.1</v>
      </c>
      <c r="E38" s="27">
        <v>2568.7</v>
      </c>
      <c r="F38" s="27">
        <f t="shared" si="1"/>
        <v>1064878.8</v>
      </c>
    </row>
    <row r="39" spans="1:6" ht="12.75" customHeight="1">
      <c r="A39" s="13" t="s">
        <v>73</v>
      </c>
      <c r="B39" s="14" t="s">
        <v>5</v>
      </c>
      <c r="C39" s="21" t="s">
        <v>54</v>
      </c>
      <c r="D39" s="27">
        <v>32331.1</v>
      </c>
      <c r="E39" s="27">
        <v>-696.5</v>
      </c>
      <c r="F39" s="27">
        <f t="shared" si="1"/>
        <v>31634.6</v>
      </c>
    </row>
    <row r="40" spans="1:6" ht="25.5">
      <c r="A40" s="13" t="s">
        <v>74</v>
      </c>
      <c r="B40" s="14" t="s">
        <v>6</v>
      </c>
      <c r="C40" s="21" t="s">
        <v>89</v>
      </c>
      <c r="D40" s="27">
        <v>46891.3</v>
      </c>
      <c r="E40" s="27">
        <v>728.9</v>
      </c>
      <c r="F40" s="27">
        <f t="shared" si="1"/>
        <v>47620.200000000004</v>
      </c>
    </row>
    <row r="41" spans="1:6" ht="49.5" customHeight="1">
      <c r="A41" s="13" t="s">
        <v>77</v>
      </c>
      <c r="B41" s="14" t="s">
        <v>7</v>
      </c>
      <c r="C41" s="16" t="s">
        <v>76</v>
      </c>
      <c r="D41" s="27">
        <v>-39377.9</v>
      </c>
      <c r="E41" s="27">
        <v>-156.3</v>
      </c>
      <c r="F41" s="27">
        <f t="shared" si="1"/>
        <v>-39534.200000000004</v>
      </c>
    </row>
    <row r="42" spans="1:8" ht="28.5" customHeight="1">
      <c r="A42" s="22"/>
      <c r="B42" s="17" t="s">
        <v>23</v>
      </c>
      <c r="C42" s="18" t="s">
        <v>21</v>
      </c>
      <c r="D42" s="26">
        <f>D12+D35</f>
        <v>3666525.8</v>
      </c>
      <c r="E42" s="26">
        <f>E12+E35</f>
        <v>125817.19999999998</v>
      </c>
      <c r="F42" s="26">
        <f>F12+F35</f>
        <v>3792343</v>
      </c>
      <c r="H42" s="19"/>
    </row>
    <row r="47" spans="1:6" ht="12.75" customHeight="1">
      <c r="A47" s="34"/>
      <c r="B47" s="34"/>
      <c r="C47" s="34"/>
      <c r="E47" s="28"/>
      <c r="F47" s="28"/>
    </row>
    <row r="48" spans="1:6" ht="12.75" customHeight="1">
      <c r="A48" s="34"/>
      <c r="B48" s="34"/>
      <c r="C48" s="34"/>
      <c r="E48" s="35"/>
      <c r="F48" s="35"/>
    </row>
    <row r="49" spans="2:6" ht="14.25">
      <c r="B49" s="23"/>
      <c r="C49" s="23"/>
      <c r="E49" s="24"/>
      <c r="F49" s="24"/>
    </row>
    <row r="50" spans="2:6" ht="14.25">
      <c r="B50" s="23"/>
      <c r="C50" s="23"/>
      <c r="E50" s="24"/>
      <c r="F50" s="24"/>
    </row>
    <row r="51" spans="3:6" ht="18.75" customHeight="1">
      <c r="C51" s="25"/>
      <c r="F51" s="24"/>
    </row>
  </sheetData>
  <sheetProtection/>
  <mergeCells count="4">
    <mergeCell ref="A7:F7"/>
    <mergeCell ref="A8:F8"/>
    <mergeCell ref="A47:C48"/>
    <mergeCell ref="E48:F48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2012-12-26T05:00:43Z</cp:lastPrinted>
  <dcterms:created xsi:type="dcterms:W3CDTF">2001-01-25T10:08:27Z</dcterms:created>
  <dcterms:modified xsi:type="dcterms:W3CDTF">2012-12-26T05:01:06Z</dcterms:modified>
  <cp:category/>
  <cp:version/>
  <cp:contentType/>
  <cp:contentStatus/>
</cp:coreProperties>
</file>